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Inventar" sheetId="2" r:id="rId2"/>
    <sheet name="Auswertung" sheetId="3" r:id="rId3"/>
    <sheet name="Ausgabeprotokoll" sheetId="4" r:id="rId4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7">
    <font>
      <sz val="11"/>
      <name val="Calibri"/>
      <color rgb="FF241F1B"/>
    </font>
    <font>
      <sz val="11"/>
      <name val="Calibri"/>
      <b/>
      <color rgb="FFFFFFFF"/>
    </font>
    <font>
      <sz val="11"/>
      <name val="Calibri"/>
      <b/>
      <color rgb="FF241F1B"/>
    </font>
    <font>
      <sz val="10"/>
      <name val="Calibri"/>
      <i/>
      <color rgb="FF7A7169"/>
    </font>
    <font>
      <sz val="16"/>
      <name val="Calibri"/>
      <b/>
      <color rgb="FF9C4329"/>
    </font>
    <font>
      <sz val="10"/>
      <name val="Calibri"/>
      <color rgb="FF7A7169"/>
    </font>
    <font>
      <sz val="12"/>
      <name val="Calibri"/>
      <b/>
      <color rgb="FF5E6347"/>
    </font>
  </fonts>
  <fills count="5">
    <fill>
      <patternFill patternType="none"/>
    </fill>
    <fill>
      <patternFill patternType="gray125"/>
    </fill>
    <fill>
      <patternFill patternType="solid">
        <fgColor rgb="FF9C4329"/>
        <bgColor indexed="64"/>
      </patternFill>
    </fill>
    <fill>
      <patternFill patternType="solid">
        <fgColor rgb="FFF7F1E8"/>
        <bgColor indexed="64"/>
      </patternFill>
    </fill>
    <fill>
      <patternFill patternType="solid">
        <fgColor rgb="FFEDE4D6"/>
        <bgColor indexed="64"/>
      </patternFill>
    </fill>
  </fills>
  <borders count="2">
    <border>
      <left/>
      <right/>
      <top/>
      <bottom/>
      <diagonal/>
    </border>
    <border>
      <left style="thin">
        <color rgb="FFD9C9B5"/>
      </left>
      <right style="thin">
        <color rgb="FFD9C9B5"/>
      </right>
      <top style="thin">
        <color rgb="FFD9C9B5"/>
      </top>
      <bottom style="thin">
        <color rgb="FFD9C9B5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6" fillId="4" borderId="1" xfId="0" applyFont="1" applyFill="1" applyBorder="1" applyAlignment="1">
      <alignment vertic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96" customWidth="1"/>
  </cols>
  <sheetData>
    <row r="1">
      <c r="B1" s="6" t="inlineStr">
        <is>
          <t xml:space="preserve">IT-Inventarliste</t>
        </is>
      </c>
    </row>
    <row r="2">
      <c r="B2" s="7" t="inlineStr">
        <is>
          <t xml:space="preserve">Von wersitztwo.de/bueroplanung/arbeitsplatz/ - Stand: August 2026</t>
        </is>
      </c>
    </row>
    <row r="3"/>
    <row r="4">
      <c r="B4" s="2" t="inlineStr">
        <is>
          <t xml:space="preserve">Der Spaltensatz und warum genau diese Felder</t>
        </is>
      </c>
    </row>
    <row r="5">
      <c r="B5" s="0" t="inlineStr">
        <is>
          <t xml:space="preserve">Inventarnummer - der Schluessel. Fortlaufend, nie wiederverwendet, auf einem Etikett am Geraet.</t>
        </is>
      </c>
    </row>
    <row r="6">
      <c r="B6" s="0" t="inlineStr">
        <is>
          <t xml:space="preserve">Kategorie - Laptop, Monitor, Dock, Telefon, Drucker. Vier bis acht Werte reichen, als Auswahlliste.</t>
        </is>
      </c>
    </row>
    <row r="7">
      <c r="B7" s="0" t="inlineStr">
        <is>
          <t xml:space="preserve">Hersteller und Modell - fuer Ersatzbeschaffung und Garantiefragen.</t>
        </is>
      </c>
    </row>
    <row r="8">
      <c r="B8" s="0" t="inlineStr">
        <is>
          <t xml:space="preserve">Seriennummer - fuer Garantie, Versicherung und den Fall eines Diebstahls. Das einzige Feld, das der Hersteller kennt.</t>
        </is>
      </c>
    </row>
    <row r="9">
      <c r="B9" s="0" t="inlineStr">
        <is>
          <t xml:space="preserve">Beschaffungsdatum und Preis - Grundlage fuer Abschreibung und Ersatzplanung.</t>
        </is>
      </c>
    </row>
    <row r="10">
      <c r="B10" s="0" t="inlineStr">
        <is>
          <t xml:space="preserve">Person und Arbeitsplatz - beides, nicht nur eines. Die Person wechselt, der Platz bleibt.</t>
        </is>
      </c>
    </row>
    <row r="11">
      <c r="B11" s="0" t="inlineStr">
        <is>
          <t xml:space="preserve">Status - im Einsatz, auf Lager, defekt, in Reparatur, ausgemustert. Als Auswahlliste.</t>
        </is>
      </c>
    </row>
    <row r="12"/>
    <row r="13">
      <c r="B13" s="2" t="inlineStr">
        <is>
          <t xml:space="preserve">Was NICHT hineingehoert</t>
        </is>
      </c>
    </row>
    <row r="14">
      <c r="B14" s="0" t="inlineStr">
        <is>
          <t xml:space="preserve">• Passwoerter, Lizenzschluessel, Zugangsdaten - die gehoeren in einen Passwortmanager, nicht in eine Tabelle, die breit geteilt wird.</t>
        </is>
      </c>
    </row>
    <row r="15">
      <c r="B15" s="0" t="inlineStr">
        <is>
          <t xml:space="preserve">• Private Angaben zur Person ueber den Namen hinaus.</t>
        </is>
      </c>
    </row>
    <row r="16">
      <c r="B16" s="0" t="inlineStr">
        <is>
          <t xml:space="preserve">• Freitext statt Status. Nach einem Jahr stehen dort 'defekt', 'kaputt', 'geht nicht' und 'siehe Ticket' nebeneinander.</t>
        </is>
      </c>
    </row>
    <row r="17"/>
    <row r="18">
      <c r="B18" s="2" t="inlineStr">
        <is>
          <t xml:space="preserve">Etikettierung</t>
        </is>
      </c>
    </row>
    <row r="19">
      <c r="B19" s="0" t="inlineStr">
        <is>
          <t xml:space="preserve">Jedes Geraet bekommt bei der Inventarisierung ein Etikett mit der Inventarnummer - vor der Ausgabe, nicht danach. Ohne Etikett ist bei der Rueckgabe nicht feststellbar, welches Geraet gemeint war. Bewaehrt haben sich Nummernkreise je Kategorie, z. B. NB-0001 fuer Notebooks und MO-0001 fuer Monitore.</t>
        </is>
      </c>
    </row>
    <row r="20"/>
    <row r="21">
      <c r="B21" s="3" t="inlineStr">
        <is>
          <t xml:space="preserve">Grenze der Tabelle: keine Historie, kein Ausgabeprotokoll mit Unterschrift, keine automatische Erfassung. Ab etwa 200 Geraeten oder bei haeufigen Wechseln traegt sie nicht mehr. Details: wersitztwo.de/bueroplanung/arbeitsplatz/it-inventarverwaltung.html</t>
        </is>
      </c>
    </row>
  </sheetData>
  <pageMargins left="0.5" right="0.5" top="0.6" bottom="0.6" header="0.3" footer="0.3"/>
  <pageSetup orientation="landscape" paperSize="9" fitToWidth="1"/>
</worksheet>
</file>

<file path=xl/worksheets/sheet2.xml><?xml version="1.0" encoding="utf-8"?>
<worksheet xmlns="http://schemas.openxmlformats.org/spreadsheetml/2006/main">
  <sheetPr>
    <outlinePr summaryBelow="1" summaryRight="1"/>
  </sheetPr>
  <sheetViews>
    <sheetView workbookViewId="0" showGridLines="0">
      <pane xSplit="0" ySplit="1" topLeftCell="A2" activePane="bottomRight" state="frozen"/>
    </sheetView>
  </sheetViews>
  <sheetFormatPr defaultRowHeight="15"/>
  <cols>
    <col min="1" max="1" width="13" customWidth="1"/>
    <col min="2" max="2" width="11" customWidth="1"/>
    <col min="3" max="3" width="14" customWidth="1"/>
    <col min="4" max="4" width="18" customWidth="1"/>
    <col min="5" max="5" width="18" customWidth="1"/>
    <col min="6" max="6" width="13" customWidth="1"/>
    <col min="7" max="7" width="10" customWidth="1"/>
    <col min="8" max="8" width="18" customWidth="1"/>
    <col min="9" max="9" width="14" customWidth="1"/>
    <col min="10" max="10" width="11" customWidth="1"/>
    <col min="11" max="11" width="22" customWidth="1"/>
  </cols>
  <sheetData>
    <row r="1">
      <c r="A1" s="1" t="inlineStr">
        <is>
          <t xml:space="preserve">Inventarnr.</t>
        </is>
      </c>
      <c r="B1" s="1" t="inlineStr">
        <is>
          <t xml:space="preserve">Kategorie</t>
        </is>
      </c>
      <c r="C1" s="1" t="inlineStr">
        <is>
          <t xml:space="preserve">Hersteller</t>
        </is>
      </c>
      <c r="D1" s="1" t="inlineStr">
        <is>
          <t xml:space="preserve">Modell</t>
        </is>
      </c>
      <c r="E1" s="1" t="inlineStr">
        <is>
          <t xml:space="preserve">Seriennummer</t>
        </is>
      </c>
      <c r="F1" s="1" t="inlineStr">
        <is>
          <t xml:space="preserve">Beschafft am</t>
        </is>
      </c>
      <c r="G1" s="1" t="inlineStr">
        <is>
          <t xml:space="preserve">Preis</t>
        </is>
      </c>
      <c r="H1" s="1" t="inlineStr">
        <is>
          <t xml:space="preserve">Person</t>
        </is>
      </c>
      <c r="I1" s="1" t="inlineStr">
        <is>
          <t xml:space="preserve">Status</t>
        </is>
      </c>
      <c r="J1" s="1" t="inlineStr">
        <is>
          <t xml:space="preserve">Arbeitsplatz</t>
        </is>
      </c>
      <c r="K1" s="1" t="inlineStr">
        <is>
          <t xml:space="preserve">Bemerkung</t>
        </is>
      </c>
    </row>
    <row r="2">
      <c r="A2" s="4" t="inlineStr">
        <is>
          <t xml:space="preserve">NB-0001</t>
        </is>
      </c>
      <c r="B2" s="4" t="inlineStr">
        <is>
          <t xml:space="preserve">Laptop</t>
        </is>
      </c>
      <c r="C2" s="4" t="inlineStr">
        <is>
          <t xml:space="preserve">Lenovo</t>
        </is>
      </c>
      <c r="D2" s="4" t="inlineStr">
        <is>
          <t xml:space="preserve">ThinkPad T14 Gen 5</t>
        </is>
      </c>
      <c r="E2" s="4" t="inlineStr">
        <is>
          <t xml:space="preserve">PF3X92KL</t>
        </is>
      </c>
      <c r="F2" s="4" t="inlineStr">
        <is>
          <t xml:space="preserve">12.03.2025</t>
        </is>
      </c>
      <c r="G2" s="4">
        <v>1290</v>
      </c>
      <c r="H2" s="4" t="inlineStr">
        <is>
          <t xml:space="preserve">Berger, Anna</t>
        </is>
      </c>
      <c r="I2" s="4" t="inlineStr">
        <is>
          <t xml:space="preserve">im Einsatz</t>
        </is>
      </c>
      <c r="J2" s="4" t="inlineStr">
        <is>
          <t xml:space="preserve">B-2-014-01</t>
        </is>
      </c>
      <c r="K2" s="4"/>
    </row>
    <row r="3">
      <c r="A3" s="4" t="inlineStr">
        <is>
          <t xml:space="preserve">NB-0002</t>
        </is>
      </c>
      <c r="B3" s="4" t="inlineStr">
        <is>
          <t xml:space="preserve">Laptop</t>
        </is>
      </c>
      <c r="C3" s="4" t="inlineStr">
        <is>
          <t xml:space="preserve">Lenovo</t>
        </is>
      </c>
      <c r="D3" s="4" t="inlineStr">
        <is>
          <t xml:space="preserve">ThinkPad T14 Gen 5</t>
        </is>
      </c>
      <c r="E3" s="4" t="inlineStr">
        <is>
          <t xml:space="preserve">PF3X92LM</t>
        </is>
      </c>
      <c r="F3" s="4" t="inlineStr">
        <is>
          <t xml:space="preserve">12.03.2025</t>
        </is>
      </c>
      <c r="G3" s="4">
        <v>1290</v>
      </c>
      <c r="H3" s="4" t="inlineStr">
        <is>
          <t xml:space="preserve">Cakir, Deniz</t>
        </is>
      </c>
      <c r="I3" s="4" t="inlineStr">
        <is>
          <t xml:space="preserve">im Einsatz</t>
        </is>
      </c>
      <c r="J3" s="4" t="inlineStr">
        <is>
          <t xml:space="preserve">B-2-014-02</t>
        </is>
      </c>
      <c r="K3" s="4"/>
    </row>
    <row r="4">
      <c r="A4" s="4" t="inlineStr">
        <is>
          <t xml:space="preserve">NB-0003</t>
        </is>
      </c>
      <c r="B4" s="4" t="inlineStr">
        <is>
          <t xml:space="preserve">Laptop</t>
        </is>
      </c>
      <c r="C4" s="4" t="inlineStr">
        <is>
          <t xml:space="preserve">Apple</t>
        </is>
      </c>
      <c r="D4" s="4" t="inlineStr">
        <is>
          <t xml:space="preserve">MacBook Air 15 M4</t>
        </is>
      </c>
      <c r="E4" s="4" t="inlineStr">
        <is>
          <t xml:space="preserve">C02XK1JQ</t>
        </is>
      </c>
      <c r="F4" s="4" t="inlineStr">
        <is>
          <t xml:space="preserve">04.09.2025</t>
        </is>
      </c>
      <c r="G4" s="4">
        <v>1620</v>
      </c>
      <c r="H4" s="4"/>
      <c r="I4" s="4" t="inlineStr">
        <is>
          <t xml:space="preserve">auf Lager</t>
        </is>
      </c>
      <c r="J4" s="4"/>
      <c r="K4" s="4" t="inlineStr">
        <is>
          <t xml:space="preserve">Reserve fuer Eintritt 01.10.</t>
        </is>
      </c>
    </row>
    <row r="5">
      <c r="A5" s="4" t="inlineStr">
        <is>
          <t xml:space="preserve">MO-0011</t>
        </is>
      </c>
      <c r="B5" s="4" t="inlineStr">
        <is>
          <t xml:space="preserve">Monitor</t>
        </is>
      </c>
      <c r="C5" s="4" t="inlineStr">
        <is>
          <t xml:space="preserve">Dell</t>
        </is>
      </c>
      <c r="D5" s="4" t="inlineStr">
        <is>
          <t xml:space="preserve">U2723QE 27 Zoll</t>
        </is>
      </c>
      <c r="E5" s="4" t="inlineStr">
        <is>
          <t xml:space="preserve">CN0J8P2M</t>
        </is>
      </c>
      <c r="F5" s="4" t="inlineStr">
        <is>
          <t xml:space="preserve">12.03.2025</t>
        </is>
      </c>
      <c r="G5" s="4">
        <v>480</v>
      </c>
      <c r="H5" s="4" t="inlineStr">
        <is>
          <t xml:space="preserve">Berger, Anna</t>
        </is>
      </c>
      <c r="I5" s="4" t="inlineStr">
        <is>
          <t xml:space="preserve">im Einsatz</t>
        </is>
      </c>
      <c r="J5" s="4" t="inlineStr">
        <is>
          <t xml:space="preserve">B-2-014-01</t>
        </is>
      </c>
      <c r="K5" s="4"/>
    </row>
    <row r="6">
      <c r="A6" s="4" t="inlineStr">
        <is>
          <t xml:space="preserve">MO-0012</t>
        </is>
      </c>
      <c r="B6" s="4" t="inlineStr">
        <is>
          <t xml:space="preserve">Monitor</t>
        </is>
      </c>
      <c r="C6" s="4" t="inlineStr">
        <is>
          <t xml:space="preserve">Dell</t>
        </is>
      </c>
      <c r="D6" s="4" t="inlineStr">
        <is>
          <t xml:space="preserve">U2723QE 27 Zoll</t>
        </is>
      </c>
      <c r="E6" s="4" t="inlineStr">
        <is>
          <t xml:space="preserve">CN0J8P2N</t>
        </is>
      </c>
      <c r="F6" s="4" t="inlineStr">
        <is>
          <t xml:space="preserve">12.03.2025</t>
        </is>
      </c>
      <c r="G6" s="4">
        <v>480</v>
      </c>
      <c r="H6" s="4" t="inlineStr">
        <is>
          <t xml:space="preserve">Berger, Anna</t>
        </is>
      </c>
      <c r="I6" s="4" t="inlineStr">
        <is>
          <t xml:space="preserve">im Einsatz</t>
        </is>
      </c>
      <c r="J6" s="4" t="inlineStr">
        <is>
          <t xml:space="preserve">B-2-014-01</t>
        </is>
      </c>
      <c r="K6" s="4" t="inlineStr">
        <is>
          <t xml:space="preserve">zweiter Monitor</t>
        </is>
      </c>
    </row>
    <row r="7">
      <c r="A7" s="4" t="inlineStr">
        <is>
          <t xml:space="preserve">DK-0004</t>
        </is>
      </c>
      <c r="B7" s="4" t="inlineStr">
        <is>
          <t xml:space="preserve">Dock</t>
        </is>
      </c>
      <c r="C7" s="4" t="inlineStr">
        <is>
          <t xml:space="preserve">Lenovo</t>
        </is>
      </c>
      <c r="D7" s="4" t="inlineStr">
        <is>
          <t xml:space="preserve">USB-C Dock Gen 2</t>
        </is>
      </c>
      <c r="E7" s="4" t="inlineStr">
        <is>
          <t xml:space="preserve">1S40AS0090</t>
        </is>
      </c>
      <c r="F7" s="4" t="inlineStr">
        <is>
          <t xml:space="preserve">12.03.2025</t>
        </is>
      </c>
      <c r="G7" s="4">
        <v>190</v>
      </c>
      <c r="H7" s="4" t="inlineStr">
        <is>
          <t xml:space="preserve">Cakir, Deniz</t>
        </is>
      </c>
      <c r="I7" s="4" t="inlineStr">
        <is>
          <t xml:space="preserve">im Einsatz</t>
        </is>
      </c>
      <c r="J7" s="4" t="inlineStr">
        <is>
          <t xml:space="preserve">B-2-014-02</t>
        </is>
      </c>
      <c r="K7" s="4"/>
    </row>
    <row r="8">
      <c r="A8" s="4" t="inlineStr">
        <is>
          <t xml:space="preserve">MO-0013</t>
        </is>
      </c>
      <c r="B8" s="4" t="inlineStr">
        <is>
          <t xml:space="preserve">Monitor</t>
        </is>
      </c>
      <c r="C8" s="4" t="inlineStr">
        <is>
          <t xml:space="preserve">Dell</t>
        </is>
      </c>
      <c r="D8" s="4" t="inlineStr">
        <is>
          <t xml:space="preserve">P2419H 24 Zoll</t>
        </is>
      </c>
      <c r="E8" s="4" t="inlineStr">
        <is>
          <t xml:space="preserve">CN0H4L1P</t>
        </is>
      </c>
      <c r="F8" s="4" t="inlineStr">
        <is>
          <t xml:space="preserve">18.06.2021</t>
        </is>
      </c>
      <c r="G8" s="4">
        <v>210</v>
      </c>
      <c r="H8" s="4"/>
      <c r="I8" s="4" t="inlineStr">
        <is>
          <t xml:space="preserve">defekt</t>
        </is>
      </c>
      <c r="J8" s="4"/>
      <c r="K8" s="4" t="inlineStr">
        <is>
          <t xml:space="preserve">Pixelfehler, Reparatur lohnt nicht</t>
        </is>
      </c>
    </row>
    <row r="9">
      <c r="A9" s="4" t="inlineStr">
        <is>
          <t xml:space="preserve">NB-0004</t>
        </is>
      </c>
      <c r="B9" s="4" t="inlineStr">
        <is>
          <t xml:space="preserve">Laptop</t>
        </is>
      </c>
      <c r="C9" s="4" t="inlineStr">
        <is>
          <t xml:space="preserve">Lenovo</t>
        </is>
      </c>
      <c r="D9" s="4" t="inlineStr">
        <is>
          <t xml:space="preserve">ThinkPad L14 Gen 3</t>
        </is>
      </c>
      <c r="E9" s="4" t="inlineStr">
        <is>
          <t xml:space="preserve">PF2M11QQ</t>
        </is>
      </c>
      <c r="F9" s="4" t="inlineStr">
        <is>
          <t xml:space="preserve">02.02.2022</t>
        </is>
      </c>
      <c r="G9" s="4">
        <v>980</v>
      </c>
      <c r="H9" s="4"/>
      <c r="I9" s="4" t="inlineStr">
        <is>
          <t xml:space="preserve">ausgemustert</t>
        </is>
      </c>
      <c r="J9" s="4"/>
      <c r="K9" s="4" t="inlineStr">
        <is>
          <t xml:space="preserve">Geloescht 07/2026, Zertifikat abgelegt</t>
        </is>
      </c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</sheetData>
  <dataValidations count="2">
    <dataValidation type="list" allowBlank="1" showInputMessage="1" showErrorMessage="1" sqref="B2:B400">
      <formula1>"Laptop,Monitor,Dock,Telefon,Drucker,Headset,Tablet,Sonstiges"</formula1>
    </dataValidation>
    <dataValidation type="list" allowBlank="1" showInputMessage="1" showErrorMessage="1" sqref="I2:I400">
      <formula1>"im Einsatz,auf Lager,defekt,in Reparatur,ausgemustert"</formula1>
    </dataValidation>
  </dataValidations>
  <pageMargins left="0.5" right="0.5" top="0.6" bottom="0.6" header="0.3" footer="0.3"/>
  <pageSetup orientation="landscape" paperSize="9" fitToWidth="1"/>
</worksheet>
</file>

<file path=xl/worksheets/sheet3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40" customWidth="1"/>
    <col min="3" max="3" width="16" customWidth="1"/>
    <col min="4" max="4" width="52" customWidth="1"/>
  </cols>
  <sheetData>
    <row r="1">
      <c r="B1" s="6" t="inlineStr">
        <is>
          <t xml:space="preserve">Auswertung</t>
        </is>
      </c>
    </row>
    <row r="2">
      <c r="B2" s="7" t="inlineStr">
        <is>
          <t xml:space="preserve">Bezieht sich auf das Blatt „Inventar“, Zeilen 2 bis 400.</t>
        </is>
      </c>
    </row>
    <row r="3"/>
    <row r="4">
      <c r="B4" s="1" t="inlineStr">
        <is>
          <t xml:space="preserve">Kennzahl</t>
        </is>
      </c>
      <c r="C4" s="1" t="inlineStr">
        <is>
          <t xml:space="preserve">Wert</t>
        </is>
      </c>
      <c r="D4" s="1" t="inlineStr">
        <is>
          <t xml:space="preserve">Wozu</t>
        </is>
      </c>
    </row>
    <row r="5">
      <c r="B5" s="4" t="inlineStr">
        <is>
          <t xml:space="preserve">Geraete gesamt</t>
        </is>
      </c>
      <c r="C5" s="4">
        <f>COUNTA(Inventar!A2:A400)</f>
      </c>
      <c r="D5" s="4" t="inlineStr">
        <is>
          <t xml:space="preserve">Alle erfassten Geraete, unabhaengig vom Status.</t>
        </is>
      </c>
    </row>
    <row r="6">
      <c r="B6" s="4" t="inlineStr">
        <is>
          <t xml:space="preserve">im Einsatz</t>
        </is>
      </c>
      <c r="C6" s="4">
        <f>COUNTIF(Inventar!I2:I400;"im Einsatz")</f>
      </c>
      <c r="D6" s="4" t="inlineStr">
        <is>
          <t xml:space="preserve">Bei einer Person und einem Platz zugeordnet.</t>
        </is>
      </c>
    </row>
    <row r="7">
      <c r="B7" s="4" t="inlineStr">
        <is>
          <t xml:space="preserve">auf Lager</t>
        </is>
      </c>
      <c r="C7" s="4">
        <f>COUNTIF(Inventar!I2:I400;"auf Lager")</f>
      </c>
      <c r="D7" s="4" t="inlineStr">
        <is>
          <t xml:space="preserve">Reserve. Unter 5 Prozent wird jeder Eintritt zum Engpass.</t>
        </is>
      </c>
    </row>
    <row r="8">
      <c r="B8" s="4" t="inlineStr">
        <is>
          <t xml:space="preserve">defekt / in Reparatur</t>
        </is>
      </c>
      <c r="C8" s="4">
        <f>COUNTIF(Inventar!I2:I400;"defekt")+COUNTIF(Inventar!I2:I400;"in Reparatur")</f>
      </c>
      <c r="D8" s="4" t="inlineStr">
        <is>
          <t xml:space="preserve">Dauerhaft ueber 5 Prozent deutet auf Beschaffungsprobleme hin.</t>
        </is>
      </c>
    </row>
    <row r="9">
      <c r="B9" s="4" t="inlineStr">
        <is>
          <t xml:space="preserve">Anschaffungswert im Einsatz</t>
        </is>
      </c>
      <c r="C9" s="4">
        <f>SUMIF(Inventar!I2:I400;"im Einsatz";Inventar!G2:G400)</f>
      </c>
      <c r="D9" s="4" t="inlineStr">
        <is>
          <t xml:space="preserve">Grundlage fuer Versicherung und Ersatzplanung.</t>
        </is>
      </c>
    </row>
    <row r="10">
      <c r="B10" s="4" t="inlineStr">
        <is>
          <t xml:space="preserve">Geraete ohne Person</t>
        </is>
      </c>
      <c r="C10" s="4">
        <f>SUMPRODUCT((Inventar!I2:I400="im Einsatz")*(Inventar!H2:H400=""))</f>
      </c>
      <c r="D10" s="4" t="inlineStr">
        <is>
          <t xml:space="preserve">Sollte null sein. Jeder Treffer ist ein Pflegefehler.</t>
        </is>
      </c>
    </row>
    <row r="11">
      <c r="B11" s="4" t="inlineStr">
        <is>
          <t xml:space="preserve">Geraete ohne Arbeitsplatz</t>
        </is>
      </c>
      <c r="C11" s="4">
        <f>SUMPRODUCT((Inventar!I2:I400="im Einsatz")*(Inventar!J2:J400=""))</f>
      </c>
      <c r="D11" s="4" t="inlineStr">
        <is>
          <t xml:space="preserve">Findet Geraete, die nach einem Umzug nicht nachgezogen wurden.</t>
        </is>
      </c>
    </row>
    <row r="12"/>
    <row r="13">
      <c r="B13" s="3" t="inlineStr">
        <is>
          <t xml:space="preserve">Die beiden letzten Zeilen sind die eigentliche Qualitaetskontrolle: Sie finden die Geraete, die zwar erfasst, aber nicht mehr zuordenbar sind - der haeufigste Befund bei einer Inventur.</t>
        </is>
      </c>
    </row>
  </sheetData>
  <pageMargins left="0.5" right="0.5" top="0.6" bottom="0.6" header="0.3" footer="0.3"/>
  <pageSetup orientation="landscape" paperSize="9" fitToWidth="1"/>
</worksheet>
</file>

<file path=xl/worksheets/sheet4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34" customWidth="1"/>
    <col min="3" max="3" width="62" customWidth="1"/>
  </cols>
  <sheetData>
    <row r="1">
      <c r="B1" s="6" t="inlineStr">
        <is>
          <t xml:space="preserve">Ausgabe- und Rueckgabeprotokoll</t>
        </is>
      </c>
    </row>
    <row r="2">
      <c r="B2" s="7" t="inlineStr">
        <is>
          <t xml:space="preserve">Zum Ausfuellen und Unterschreiben. Je Vorgang ein Blatt ausdrucken.</t>
        </is>
      </c>
    </row>
    <row r="3"/>
    <row r="4">
      <c r="B4" s="2" t="inlineStr">
        <is>
          <t xml:space="preserve">Name der Person</t>
        </is>
      </c>
      <c r="C4" s="4"/>
    </row>
    <row r="5">
      <c r="B5" s="2" t="inlineStr">
        <is>
          <t xml:space="preserve">Personalnummer</t>
        </is>
      </c>
      <c r="C5" s="4"/>
    </row>
    <row r="6">
      <c r="B6" s="2" t="inlineStr">
        <is>
          <t xml:space="preserve">Arbeitsplatz</t>
        </is>
      </c>
      <c r="C6" s="4"/>
    </row>
    <row r="7">
      <c r="B7" s="2" t="inlineStr">
        <is>
          <t xml:space="preserve">Datum der Ausgabe</t>
        </is>
      </c>
      <c r="C7" s="4"/>
    </row>
    <row r="8">
      <c r="B8" s="2" t="inlineStr">
        <is>
          <t xml:space="preserve">Inventarnummer(n)</t>
        </is>
      </c>
      <c r="C8" s="4"/>
    </row>
    <row r="9">
      <c r="B9" s="2" t="inlineStr">
        <is>
          <t xml:space="preserve">Geraet(e) und Zubehoer</t>
        </is>
      </c>
      <c r="C9" s="4"/>
    </row>
    <row r="10">
      <c r="B10" s="2" t="inlineStr">
        <is>
          <t xml:space="preserve">Zustand bei Ausgabe</t>
        </is>
      </c>
      <c r="C10" s="4"/>
    </row>
    <row r="11">
      <c r="B11" s="2" t="inlineStr">
        <is>
          <t xml:space="preserve">Ausgegeben durch</t>
        </is>
      </c>
      <c r="C11" s="4"/>
    </row>
    <row r="12">
      <c r="B12" s="2" t="inlineStr">
        <is>
          <t xml:space="preserve">Unterschrift Person</t>
        </is>
      </c>
      <c r="C12" s="4"/>
    </row>
    <row r="13">
      <c r="B13" s="2" t="inlineStr">
        <is>
          <t xml:space="preserve">Unterschrift ausgebende Stelle</t>
        </is>
      </c>
      <c r="C13" s="4"/>
    </row>
    <row r="14"/>
    <row r="15">
      <c r="B15" s="8" t="inlineStr">
        <is>
          <t xml:space="preserve">Rueckgabe</t>
        </is>
      </c>
      <c r="C15" s="8"/>
    </row>
    <row r="16">
      <c r="B16" s="2" t="inlineStr">
        <is>
          <t xml:space="preserve">Datum der Rueckgabe</t>
        </is>
      </c>
      <c r="C16" s="4"/>
    </row>
    <row r="17">
      <c r="B17" s="2" t="inlineStr">
        <is>
          <t xml:space="preserve">Zustand bei Rueckgabe</t>
        </is>
      </c>
      <c r="C17" s="4"/>
    </row>
    <row r="18">
      <c r="B18" s="2" t="inlineStr">
        <is>
          <t xml:space="preserve">Vollstaendig (ja/nein)</t>
        </is>
      </c>
      <c r="C18" s="4"/>
    </row>
    <row r="19">
      <c r="B19" s="2" t="inlineStr">
        <is>
          <t xml:space="preserve">Fehlendes Zubehoer</t>
        </is>
      </c>
      <c r="C19" s="4"/>
    </row>
    <row r="20">
      <c r="B20" s="2" t="inlineStr">
        <is>
          <t xml:space="preserve">Datenloeschung erfolgt am</t>
        </is>
      </c>
      <c r="C20" s="4"/>
    </row>
    <row r="21">
      <c r="B21" s="2" t="inlineStr">
        <is>
          <t xml:space="preserve">Unterschrift Person</t>
        </is>
      </c>
      <c r="C21" s="4"/>
    </row>
    <row r="22">
      <c r="B22" s="2" t="inlineStr">
        <is>
          <t xml:space="preserve">Unterschrift annehmende Stelle</t>
        </is>
      </c>
      <c r="C22" s="4"/>
    </row>
    <row r="23"/>
    <row r="24">
      <c r="B24" s="3" t="inlineStr">
        <is>
          <t xml:space="preserve">Ohne unterschriebenes Protokoll ist bei Streit ueber eine Rueckgabe nicht beweisbar, was uebergeben wurde. Das ist der einzige Grund, warum sich der Zettel lohnt.</t>
        </is>
      </c>
    </row>
  </sheetData>
  <pageMargins left="0.5" right="0.5" top="0.6" bottom="0.6" header="0.3" footer="0.3"/>
  <pageSetup orientation="landscape" paperSize="9" fitToWidth="1"/>
</worksheet>
</file>

<file path=docProps/core.xml><?xml version="1.0" encoding="utf-8"?>
<cp:coreProperties xmlns:cp="http://schemas.openxmlformats.org/package/2006/metadata/core-properties" xmlns:dc="http://purl.org/dc/elements/1.1/">
  <dc:title>IT-Inventarliste – WerSitztWo?</dc:title>
  <dc:creator>WerSitztWo? – wersitztwo.de</dc:creator>
</cp:coreProperties>
</file>